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enta Pública Anual 2019 COMUDE\"/>
    </mc:Choice>
  </mc:AlternateContent>
  <xr:revisionPtr revIDLastSave="0" documentId="13_ncr:1_{34E445CE-4B1F-4D9B-8B31-2DF6B40EDBF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FF" sheetId="1" r:id="rId1"/>
  </sheets>
  <calcPr calcId="191029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10" i="1"/>
  <c r="E3" i="1"/>
  <c r="D3" i="1"/>
  <c r="C14" i="1"/>
  <c r="E14" i="1"/>
  <c r="D14" i="1"/>
  <c r="C3" i="1"/>
  <c r="E24" i="1"/>
  <c r="D24" i="1"/>
  <c r="C24" i="1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<sst xmlns="http://schemas.openxmlformats.org/spreadsheetml/2006/main" count="28" uniqueCount="27">
  <si>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</si>
  <si>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</si>
  <si>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</si>
  <si>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</si>
  <si>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</si>
  <si>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</si>
  <si>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</si>
  <si>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</si>
  <si>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</si>
  <si>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</si>
  <si>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</si>
  <si>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</si>
  <si>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</si>
  <si>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</si>
  <si>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</si>
  <si>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</si>
  <si>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</si>
  <si>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</si>
  <si>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</si>
  <si>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</si>
  <si>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</si>
  <si>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</si>
  <si>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</si>
  <si>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</si>
  <si>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</si>
  <si>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emisor.</t>
  </si>
  <si>
    <t>COMISION MUNICIPAL DE CULTURA FISICA Y DEPORTE DE LEON GUANAJUATO
Flujo de Fondos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</si>
</sst>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5" fillId="0" borderId="0" xfId="0" applyFont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26</xdr:row>
      <xdr:rowOff>9525</xdr:rowOff>
    </xdr:from>
    <xdr:to>
      <xdr:col>4</xdr:col>
      <xdr:colOff>762000</xdr:colOff>
      <xdr:row>32</xdr:row>
      <xdr:rowOff>114300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4229100"/>
          <a:ext cx="6067425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showGridLines="0" tabSelected="1" zoomScale="136" zoomScaleNormal="136" workbookViewId="0">
      <selection activeCell="B8" sqref="B8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2" t="s">
        <v>26</v>
      </c>
      <c r="B1" s="23"/>
      <c r="C1" s="23"/>
      <c r="D1" s="23"/>
      <c r="E1" s="24"/>
    </row>
    <row r="2" spans="1:5" ht="22.5" x14ac:dyDescent="0.2">
      <c r="A2" s="25" t="s">
        <v>21</v>
      </c>
      <c r="B2" s="26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81241179</v>
      </c>
      <c r="D3" s="3">
        <f>SUM(D4:D13)</f>
        <v>107957378.00999999</v>
      </c>
      <c r="E3" s="4">
        <f>SUM(E4:E13)</f>
        <v>107957378.00999999</v>
      </c>
    </row>
    <row r="4" spans="1:5" x14ac:dyDescent="0.2">
      <c r="A4" s="5"/>
      <c r="B4" s="14" t="s">
        <v>1</v>
      </c>
      <c r="C4" s="6"/>
      <c r="D4" s="6"/>
      <c r="E4" s="7"/>
    </row>
    <row r="5" spans="1:5" x14ac:dyDescent="0.2">
      <c r="A5" s="5"/>
      <c r="B5" s="14" t="s">
        <v>2</v>
      </c>
      <c r="C5" s="6"/>
      <c r="D5" s="6"/>
      <c r="E5" s="7"/>
    </row>
    <row r="6" spans="1:5" x14ac:dyDescent="0.2">
      <c r="A6" s="5"/>
      <c r="B6" s="14" t="s">
        <v>3</v>
      </c>
      <c r="C6" s="6"/>
      <c r="D6" s="6"/>
      <c r="E6" s="7"/>
    </row>
    <row r="7" spans="1:5" x14ac:dyDescent="0.2">
      <c r="A7" s="5"/>
      <c r="B7" s="14" t="s">
        <v>4</v>
      </c>
      <c r="C7" s="6">
        <v>100000</v>
      </c>
      <c r="D7" s="6"/>
      <c r="E7" s="7"/>
    </row>
    <row r="8" spans="1:5" x14ac:dyDescent="0.2">
      <c r="A8" s="5"/>
      <c r="B8" s="14" t="s">
        <v>5</v>
      </c>
      <c r="C8" s="6"/>
      <c r="D8" s="6"/>
      <c r="E8" s="7"/>
    </row>
    <row r="9" spans="1:5" x14ac:dyDescent="0.2">
      <c r="A9" s="5"/>
      <c r="B9" s="14" t="s">
        <v>6</v>
      </c>
      <c r="C9" s="6"/>
      <c r="D9" s="6"/>
      <c r="E9" s="7"/>
    </row>
    <row r="10" spans="1:5" x14ac:dyDescent="0.2">
      <c r="A10" s="5"/>
      <c r="B10" s="14" t="s">
        <v>7</v>
      </c>
      <c r="C10" s="6">
        <v>61644921.799999997</v>
      </c>
      <c r="D10" s="6">
        <v>61222100.030000001</v>
      </c>
      <c r="E10" s="7">
        <f>+D10</f>
        <v>61222100.030000001</v>
      </c>
    </row>
    <row r="11" spans="1:5" x14ac:dyDescent="0.2">
      <c r="A11" s="5"/>
      <c r="B11" s="14" t="s">
        <v>8</v>
      </c>
      <c r="C11" s="6">
        <v>864000</v>
      </c>
      <c r="D11" s="6"/>
      <c r="E11" s="7"/>
    </row>
    <row r="12" spans="1:5" x14ac:dyDescent="0.2">
      <c r="A12" s="5"/>
      <c r="B12" s="14" t="s">
        <v>9</v>
      </c>
      <c r="C12" s="6">
        <v>18632257.199999999</v>
      </c>
      <c r="D12" s="6">
        <v>46735277.979999997</v>
      </c>
      <c r="E12" s="7">
        <f>+D12</f>
        <v>46735277.979999997</v>
      </c>
    </row>
    <row r="13" spans="1:5" x14ac:dyDescent="0.2">
      <c r="A13" s="8"/>
      <c r="B13" s="14" t="s">
        <v>10</v>
      </c>
      <c r="C13" s="6"/>
      <c r="D13" s="6"/>
      <c r="E13" s="7"/>
    </row>
    <row r="14" spans="1:5" x14ac:dyDescent="0.2">
      <c r="A14" s="18" t="s">
        <v>11</v>
      </c>
      <c r="B14" s="2"/>
      <c r="C14" s="9">
        <f>SUM(C15:C23)</f>
        <v>81241179</v>
      </c>
      <c r="D14" s="9">
        <f t="shared" ref="D14:E14" si="0">SUM(D15:D23)</f>
        <v>108007271.09</v>
      </c>
      <c r="E14" s="10">
        <f t="shared" si="0"/>
        <v>107547987.96000001</v>
      </c>
    </row>
    <row r="15" spans="1:5" x14ac:dyDescent="0.2">
      <c r="A15" s="5"/>
      <c r="B15" s="14" t="s">
        <v>12</v>
      </c>
      <c r="C15" s="6">
        <v>56841147.32</v>
      </c>
      <c r="D15" s="6">
        <v>52312478.060000002</v>
      </c>
      <c r="E15" s="7">
        <v>52312478.060000002</v>
      </c>
    </row>
    <row r="16" spans="1:5" x14ac:dyDescent="0.2">
      <c r="A16" s="5"/>
      <c r="B16" s="14" t="s">
        <v>13</v>
      </c>
      <c r="C16" s="6">
        <v>5678830.0599999996</v>
      </c>
      <c r="D16" s="6">
        <v>9255048.8200000003</v>
      </c>
      <c r="E16" s="7">
        <v>9212305.6099999994</v>
      </c>
    </row>
    <row r="17" spans="1:6" x14ac:dyDescent="0.2">
      <c r="A17" s="5"/>
      <c r="B17" s="14" t="s">
        <v>14</v>
      </c>
      <c r="C17" s="6">
        <v>18089199.620000001</v>
      </c>
      <c r="D17" s="6">
        <v>18678016.350000001</v>
      </c>
      <c r="E17" s="7">
        <v>18269276.440000001</v>
      </c>
    </row>
    <row r="18" spans="1:6" x14ac:dyDescent="0.2">
      <c r="A18" s="5"/>
      <c r="B18" s="14" t="s">
        <v>9</v>
      </c>
      <c r="C18" s="6">
        <v>420000</v>
      </c>
      <c r="D18" s="6">
        <v>17448864.760000002</v>
      </c>
      <c r="E18" s="7">
        <v>17448364.760000002</v>
      </c>
    </row>
    <row r="19" spans="1:6" x14ac:dyDescent="0.2">
      <c r="A19" s="5"/>
      <c r="B19" s="14" t="s">
        <v>15</v>
      </c>
      <c r="C19" s="6">
        <v>212002</v>
      </c>
      <c r="D19" s="6">
        <v>10312863.1</v>
      </c>
      <c r="E19" s="7">
        <v>10305563.09</v>
      </c>
    </row>
    <row r="20" spans="1:6" x14ac:dyDescent="0.2">
      <c r="A20" s="5"/>
      <c r="B20" s="14" t="s">
        <v>16</v>
      </c>
      <c r="C20" s="6"/>
      <c r="D20" s="6"/>
      <c r="E20" s="7"/>
    </row>
    <row r="21" spans="1:6" x14ac:dyDescent="0.2">
      <c r="A21" s="5"/>
      <c r="B21" s="14" t="s">
        <v>17</v>
      </c>
      <c r="C21" s="6"/>
      <c r="D21" s="6"/>
      <c r="E21" s="7"/>
    </row>
    <row r="22" spans="1:6" x14ac:dyDescent="0.2">
      <c r="A22" s="5"/>
      <c r="B22" s="14" t="s">
        <v>18</v>
      </c>
      <c r="C22" s="6"/>
      <c r="D22" s="6"/>
      <c r="E22" s="7"/>
    </row>
    <row r="23" spans="1:6" x14ac:dyDescent="0.2">
      <c r="A23" s="5"/>
      <c r="B23" s="14" t="s">
        <v>19</v>
      </c>
      <c r="C23" s="6"/>
      <c r="D23" s="6"/>
      <c r="E23" s="7"/>
    </row>
    <row r="24" spans="1:6" x14ac:dyDescent="0.2">
      <c r="A24" s="11"/>
      <c r="B24" s="15" t="s">
        <v>20</v>
      </c>
      <c r="C24" s="12">
        <f>C3-C14</f>
        <v>0</v>
      </c>
      <c r="D24" s="12">
        <f>D3-D14</f>
        <v>-49893.080000013113</v>
      </c>
      <c r="E24" s="13">
        <f>E3-E14</f>
        <v>409390.04999998212</v>
      </c>
    </row>
    <row r="25" spans="1:6" x14ac:dyDescent="0.2">
      <c r="F25" s="20"/>
    </row>
    <row r="26" spans="1:6" x14ac:dyDescent="0.2">
      <c r="A26" s="21" t="s">
        <v>25</v>
      </c>
    </row>
  </sheetData>
  <mergeCells count="2">
    <mergeCell ref="A1:E1"/>
    <mergeCell ref="A2:B2"/>
  </mergeCells>
  <printOptions horizontalCentered="1"/>
  <pageMargins left="0.51181102362204722" right="0.31496062992125984" top="1.3385826771653544" bottom="0.74803149606299213" header="0.31496062992125984" footer="0.31496062992125984"/>
  <pageSetup paperSize="9" scale="9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Coord.Contabilidad</cp:lastModifiedBy>
  <cp:lastPrinted>2020-01-23T16:50:47Z</cp:lastPrinted>
  <dcterms:created xsi:type="dcterms:W3CDTF">2017-12-20T04:54:53Z</dcterms:created>
  <dcterms:modified xsi:type="dcterms:W3CDTF">2020-02-21T18:20:36Z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